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Strážné_zasněžování_2022\"/>
    </mc:Choice>
  </mc:AlternateContent>
  <xr:revisionPtr revIDLastSave="0" documentId="13_ncr:1_{7CF39AA5-1E1F-4924-AA7D-162D6ED97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2" i="1" l="1"/>
  <c r="F100" i="1"/>
</calcChain>
</file>

<file path=xl/sharedStrings.xml><?xml version="1.0" encoding="utf-8"?>
<sst xmlns="http://schemas.openxmlformats.org/spreadsheetml/2006/main" count="147" uniqueCount="133">
  <si>
    <t>Strážné - rekonstrukce trasy zasněžování</t>
  </si>
  <si>
    <t>Kód</t>
  </si>
  <si>
    <t>Popis</t>
  </si>
  <si>
    <t>mj</t>
  </si>
  <si>
    <t>počet</t>
  </si>
  <si>
    <t>cena/mj</t>
  </si>
  <si>
    <t>cena celkem bez DPH [Kč]</t>
  </si>
  <si>
    <t>ROHAL00601</t>
  </si>
  <si>
    <t>Litinové roury</t>
  </si>
  <si>
    <t>Roura DN100 PFA40</t>
  </si>
  <si>
    <t>ROHAL03101</t>
  </si>
  <si>
    <t>Roura DN150 PFA40</t>
  </si>
  <si>
    <t>Kolena MK (m/w)</t>
  </si>
  <si>
    <t>ROHAL229</t>
  </si>
  <si>
    <t>Koleno MK 11° DN100 PFA 100</t>
  </si>
  <si>
    <t>ks</t>
  </si>
  <si>
    <t>ROHAL222</t>
  </si>
  <si>
    <t>Koleno MK 22° DN100 PFA100</t>
  </si>
  <si>
    <t>Koleno MK 11° DN150 PFA100</t>
  </si>
  <si>
    <t>ROHAL208</t>
  </si>
  <si>
    <t>ROHAL209</t>
  </si>
  <si>
    <t>Koleno MK 22° DN150 PFA100</t>
  </si>
  <si>
    <t>TAG0006201</t>
  </si>
  <si>
    <t>Koleno MK 30° DN150 PFA100</t>
  </si>
  <si>
    <t>Koleno MK 45° DN150 PFA100</t>
  </si>
  <si>
    <t>TAG0006301</t>
  </si>
  <si>
    <t>T-kus MMB</t>
  </si>
  <si>
    <t>m</t>
  </si>
  <si>
    <t>ROHAL808</t>
  </si>
  <si>
    <t>MMB 150/100/150 PFA 63</t>
  </si>
  <si>
    <t>ROHAL50001</t>
  </si>
  <si>
    <t xml:space="preserve">GDR 800mm DN 150 PFA 100 </t>
  </si>
  <si>
    <t>T-kus MB</t>
  </si>
  <si>
    <t>TAG0006101</t>
  </si>
  <si>
    <t xml:space="preserve">MB 150/80/150 PFA 100 </t>
  </si>
  <si>
    <t>A-kus 1 m 2" výstupy</t>
  </si>
  <si>
    <t>ROHAL30201</t>
  </si>
  <si>
    <t xml:space="preserve">A-kus DN 100/2" PFA 100 </t>
  </si>
  <si>
    <t>ROHAL30401</t>
  </si>
  <si>
    <t>A-kus DN 150/2" PFA 100</t>
  </si>
  <si>
    <t>Přírubová spojka EU</t>
  </si>
  <si>
    <t>ROHAL764</t>
  </si>
  <si>
    <t>EU-kus DN 100 PN 25/40</t>
  </si>
  <si>
    <t>DGF10040</t>
  </si>
  <si>
    <t>Těsnění litina/ocel DN 100 PN 25/40</t>
  </si>
  <si>
    <t>EU-kus DN 150 PN 25/40</t>
  </si>
  <si>
    <t>DGF15040</t>
  </si>
  <si>
    <t>Těsnění litina/ocel DN 150 PN 25/40</t>
  </si>
  <si>
    <t>Protipříruba F</t>
  </si>
  <si>
    <t>ROHAL701</t>
  </si>
  <si>
    <t>F-kus DN 80 PN 10/40</t>
  </si>
  <si>
    <t>DGF08040</t>
  </si>
  <si>
    <t>Těsnění litina/ocel DN 80 PN 25/40</t>
  </si>
  <si>
    <t>ROHAL704</t>
  </si>
  <si>
    <t xml:space="preserve">F-kus DN 100 PN 25/40 </t>
  </si>
  <si>
    <t>ROHAL733</t>
  </si>
  <si>
    <t xml:space="preserve">F-kus DN 150 PN 25/40 </t>
  </si>
  <si>
    <t>ROHAL763</t>
  </si>
  <si>
    <t>Zaslepovací zátka</t>
  </si>
  <si>
    <t>ROHAL739</t>
  </si>
  <si>
    <t>XG-kus DN 80/2"</t>
  </si>
  <si>
    <t>WHRAZ050</t>
  </si>
  <si>
    <t>ROHAL742</t>
  </si>
  <si>
    <t>XG-kus DN 100/2" PN 25/40 pozinkovaný</t>
  </si>
  <si>
    <t>Záslepka M 2 gas kónická série 3000</t>
  </si>
  <si>
    <t>Připojení Alvenius (PS100)</t>
  </si>
  <si>
    <t>ROVI1501</t>
  </si>
  <si>
    <t>Navařovaci nákružek OD=114 80bar</t>
  </si>
  <si>
    <t>ROVI1804</t>
  </si>
  <si>
    <t>ROVI1308</t>
  </si>
  <si>
    <t>Redukce OD=168/114 80 bar</t>
  </si>
  <si>
    <t>Spojovací příruba DN150 PN40 - 168 galvanizovaná</t>
  </si>
  <si>
    <t>ROVI1005</t>
  </si>
  <si>
    <t>Spojka Victaulic OD=114 80bar ST77</t>
  </si>
  <si>
    <t>ROVI1015</t>
  </si>
  <si>
    <t>Spojka Victaulic OD=168 80bar ST77</t>
  </si>
  <si>
    <t>05HD1323</t>
  </si>
  <si>
    <t>Zaslepovací příruba DN100 PN 25/40 pozink</t>
  </si>
  <si>
    <t>Připojení Alvenius (bod B)</t>
  </si>
  <si>
    <t>GDR 800mm DN 150 PFA 100</t>
  </si>
  <si>
    <t>ROHAL406</t>
  </si>
  <si>
    <t>MMR 150/100 PFA 100</t>
  </si>
  <si>
    <t>F-kus DN 100 PN 25/40</t>
  </si>
  <si>
    <t>Alvenius material</t>
  </si>
  <si>
    <t>Kabely</t>
  </si>
  <si>
    <t>02ELA049</t>
  </si>
  <si>
    <t>ALU-kábel 3x240+120 E-AYY-J SM</t>
  </si>
  <si>
    <t>PAU00203</t>
  </si>
  <si>
    <t>Káblová spojka kpl ALU 3x240+120mm²</t>
  </si>
  <si>
    <t>02ELE19201</t>
  </si>
  <si>
    <t>Dátový kábel ARCTIC EURO2 2x (2x0,5mm²)</t>
  </si>
  <si>
    <t>01ROH050</t>
  </si>
  <si>
    <t>Chránička na kábel DA50/drot. navtiahnutie</t>
  </si>
  <si>
    <t>02ELE106</t>
  </si>
  <si>
    <t>Zemnící drát 78mm2 D=10mm</t>
  </si>
  <si>
    <t>ELEG0040</t>
  </si>
  <si>
    <t>Spojky pro zemnící drát 50/78mm2</t>
  </si>
  <si>
    <t>02ELE976</t>
  </si>
  <si>
    <t>Výstražná páska (role 250m)</t>
  </si>
  <si>
    <t>Přípojná místa</t>
  </si>
  <si>
    <t>WHRAZ010</t>
  </si>
  <si>
    <t>Koleno 90° 2" m/w vyskotl. serie 3000 gas. kónické</t>
  </si>
  <si>
    <t>01ROHRE1</t>
  </si>
  <si>
    <t>Vosková páska 10cm (rolka 10m)</t>
  </si>
  <si>
    <t>01ROHRE601</t>
  </si>
  <si>
    <t>Roura 2" (5,54 mm) ASTM A 106 Grb pozink. PN 100</t>
  </si>
  <si>
    <t>WRAT000503</t>
  </si>
  <si>
    <t>Hydrant 200C SS voda dĺžka (2,70m)</t>
  </si>
  <si>
    <t>ERA00024</t>
  </si>
  <si>
    <t>Hydrobox Typ A</t>
  </si>
  <si>
    <t>CHRC002504</t>
  </si>
  <si>
    <t>Betonová šachta se vstupem 600mm + příslušenství</t>
  </si>
  <si>
    <t>BRUN0125</t>
  </si>
  <si>
    <t>Odvzdušňovací ventil  2" PN16/100 kpl PS</t>
  </si>
  <si>
    <t>MAN00020</t>
  </si>
  <si>
    <t>Manometr s 3-cest.ventilem 0-40bar kpl</t>
  </si>
  <si>
    <t>ANL10950</t>
  </si>
  <si>
    <t>Předmontáž</t>
  </si>
  <si>
    <t>Rourový materiál</t>
  </si>
  <si>
    <t>Práce</t>
  </si>
  <si>
    <t>Osazení hydroboxů</t>
  </si>
  <si>
    <t>Montáž hydrantů</t>
  </si>
  <si>
    <t>El. připojení hydroboxů</t>
  </si>
  <si>
    <t>Osazen a zapojení PRIS</t>
  </si>
  <si>
    <t>Úpravy v PS100</t>
  </si>
  <si>
    <t>Napojení silového kabelu</t>
  </si>
  <si>
    <t>Dozor na stavbě</t>
  </si>
  <si>
    <t>Doprava</t>
  </si>
  <si>
    <t>Rozdělovací šachta VP1000</t>
  </si>
  <si>
    <t>Rozvodná skříň PRIS 3 (4 přípojná místa)</t>
  </si>
  <si>
    <t>Cena celkem bez DPH</t>
  </si>
  <si>
    <t>DPH</t>
  </si>
  <si>
    <t>Cena celkem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</si>
</sst>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2" fillId="2" borderId="0" xfId="0" applyFont="1" applyFill="1" applyAlignment="1"/>
    <xf numFmtId="0" fontId="4" fillId="2" borderId="0" xfId="0" applyFont="1" applyFill="1" applyAlignment="1"/>
    <xf numFmtId="0" fontId="0" fillId="2" borderId="0" xfId="0" applyFill="1"/>
    <xf numFmtId="0" fontId="0" fillId="3" borderId="0" xfId="0" applyFill="1"/>
    <xf numFmtId="0" fontId="2" fillId="4" borderId="0" xfId="0" applyFont="1" applyFill="1" applyAlignment="1"/>
    <xf numFmtId="0" fontId="4" fillId="4" borderId="0" xfId="0" applyFont="1" applyFill="1" applyAlignment="1"/>
    <xf numFmtId="0" fontId="4" fillId="4" borderId="0" xfId="0" applyFont="1" applyFill="1"/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2"/>
  <sheetViews>
    <sheetView tabSelected="1" workbookViewId="0">
      <selection activeCell="A4" sqref="A4"/>
    </sheetView>
  </sheetViews>
  <sheetFormatPr defaultRowHeight="15" x14ac:dyDescent="0.25"/>
  <cols>
    <col min="1" max="1" width="15.140625" style="2" customWidth="1"/>
    <col min="2" max="2" width="48" style="2" customWidth="1"/>
    <col min="3" max="5" width="8.85546875" style="2"/>
    <col min="6" max="6" width="24.85546875" customWidth="1"/>
  </cols>
  <sheetData>
    <row r="1" spans="1:6" ht="23.25" x14ac:dyDescent="0.35">
      <c r="A1" s="8" t="s">
        <v>0</v>
      </c>
    </row>
    <row r="2" spans="1:6" ht="15.75" thickBot="1" x14ac:dyDescent="0.3"/>
    <row r="3" spans="1:6" ht="15.75" thickBot="1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1" t="s">
        <v>6</v>
      </c>
    </row>
    <row r="4" spans="1:6" x14ac:dyDescent="0.25">
      <c r="A4" s="5"/>
      <c r="B4" s="5"/>
      <c r="C4" s="5"/>
      <c r="D4" s="5"/>
      <c r="E4" s="5"/>
      <c r="F4" s="6"/>
    </row>
    <row r="5" spans="1:6" x14ac:dyDescent="0.25">
      <c r="B5" s="7" t="s">
        <v>8</v>
      </c>
    </row>
    <row r="6" spans="1:6" x14ac:dyDescent="0.25">
      <c r="A6" s="2" t="s">
        <v>7</v>
      </c>
      <c r="B6" s="2" t="s">
        <v>9</v>
      </c>
      <c r="C6" s="2" t="s">
        <v>27</v>
      </c>
      <c r="D6" s="2">
        <v>90</v>
      </c>
    </row>
    <row r="7" spans="1:6" x14ac:dyDescent="0.25">
      <c r="A7" s="2" t="s">
        <v>10</v>
      </c>
      <c r="B7" s="2" t="s">
        <v>11</v>
      </c>
      <c r="C7" s="2" t="s">
        <v>27</v>
      </c>
      <c r="D7" s="2">
        <v>366</v>
      </c>
    </row>
    <row r="9" spans="1:6" x14ac:dyDescent="0.25">
      <c r="B9" s="7" t="s">
        <v>12</v>
      </c>
    </row>
    <row r="10" spans="1:6" x14ac:dyDescent="0.25">
      <c r="A10" s="2" t="s">
        <v>13</v>
      </c>
      <c r="B10" s="2" t="s">
        <v>14</v>
      </c>
      <c r="C10" s="2" t="s">
        <v>15</v>
      </c>
      <c r="D10" s="2">
        <v>2</v>
      </c>
    </row>
    <row r="11" spans="1:6" x14ac:dyDescent="0.25">
      <c r="A11" s="2" t="s">
        <v>16</v>
      </c>
      <c r="B11" s="2" t="s">
        <v>17</v>
      </c>
      <c r="C11" s="2" t="s">
        <v>15</v>
      </c>
      <c r="D11" s="2">
        <v>3</v>
      </c>
    </row>
    <row r="12" spans="1:6" x14ac:dyDescent="0.25">
      <c r="A12" s="2" t="s">
        <v>19</v>
      </c>
      <c r="B12" s="2" t="s">
        <v>18</v>
      </c>
      <c r="C12" s="2" t="s">
        <v>15</v>
      </c>
      <c r="D12" s="2">
        <v>2</v>
      </c>
    </row>
    <row r="13" spans="1:6" x14ac:dyDescent="0.25">
      <c r="A13" s="2" t="s">
        <v>20</v>
      </c>
      <c r="B13" s="2" t="s">
        <v>21</v>
      </c>
      <c r="C13" s="2" t="s">
        <v>15</v>
      </c>
      <c r="D13" s="2">
        <v>2</v>
      </c>
    </row>
    <row r="14" spans="1:6" x14ac:dyDescent="0.25">
      <c r="A14" s="2" t="s">
        <v>22</v>
      </c>
      <c r="B14" s="2" t="s">
        <v>23</v>
      </c>
      <c r="D14" s="2">
        <v>2</v>
      </c>
    </row>
    <row r="15" spans="1:6" x14ac:dyDescent="0.25">
      <c r="A15" s="2" t="s">
        <v>25</v>
      </c>
      <c r="B15" s="2" t="s">
        <v>24</v>
      </c>
      <c r="D15" s="2">
        <v>4</v>
      </c>
    </row>
    <row r="17" spans="1:4" x14ac:dyDescent="0.25">
      <c r="B17" s="7" t="s">
        <v>26</v>
      </c>
    </row>
    <row r="18" spans="1:4" x14ac:dyDescent="0.25">
      <c r="A18" s="2" t="s">
        <v>28</v>
      </c>
      <c r="B18" s="2" t="s">
        <v>29</v>
      </c>
      <c r="D18" s="2">
        <v>1</v>
      </c>
    </row>
    <row r="19" spans="1:4" x14ac:dyDescent="0.25">
      <c r="A19" s="2" t="s">
        <v>30</v>
      </c>
      <c r="B19" s="2" t="s">
        <v>31</v>
      </c>
      <c r="D19" s="2">
        <v>1</v>
      </c>
    </row>
    <row r="21" spans="1:4" x14ac:dyDescent="0.25">
      <c r="B21" s="7" t="s">
        <v>32</v>
      </c>
    </row>
    <row r="22" spans="1:4" x14ac:dyDescent="0.25">
      <c r="A22" s="2" t="s">
        <v>33</v>
      </c>
      <c r="B22" s="2" t="s">
        <v>34</v>
      </c>
      <c r="D22" s="2">
        <v>2</v>
      </c>
    </row>
    <row r="24" spans="1:4" x14ac:dyDescent="0.25">
      <c r="B24" s="7" t="s">
        <v>35</v>
      </c>
    </row>
    <row r="25" spans="1:4" x14ac:dyDescent="0.25">
      <c r="A25" s="2" t="s">
        <v>36</v>
      </c>
      <c r="B25" s="2" t="s">
        <v>37</v>
      </c>
      <c r="D25" s="2">
        <v>2</v>
      </c>
    </row>
    <row r="26" spans="1:4" x14ac:dyDescent="0.25">
      <c r="A26" s="2" t="s">
        <v>38</v>
      </c>
      <c r="B26" s="2" t="s">
        <v>39</v>
      </c>
      <c r="D26" s="2">
        <v>4</v>
      </c>
    </row>
    <row r="28" spans="1:4" x14ac:dyDescent="0.25">
      <c r="B28" s="7" t="s">
        <v>40</v>
      </c>
    </row>
    <row r="29" spans="1:4" x14ac:dyDescent="0.25">
      <c r="A29" s="2" t="s">
        <v>41</v>
      </c>
      <c r="B29" s="2" t="s">
        <v>42</v>
      </c>
      <c r="D29" s="2">
        <v>1</v>
      </c>
    </row>
    <row r="30" spans="1:4" x14ac:dyDescent="0.25">
      <c r="A30" s="2" t="s">
        <v>43</v>
      </c>
      <c r="B30" s="2" t="s">
        <v>44</v>
      </c>
      <c r="D30" s="2">
        <v>1</v>
      </c>
    </row>
    <row r="31" spans="1:4" x14ac:dyDescent="0.25">
      <c r="A31" s="2" t="s">
        <v>57</v>
      </c>
      <c r="B31" s="2" t="s">
        <v>45</v>
      </c>
      <c r="D31" s="2">
        <v>1</v>
      </c>
    </row>
    <row r="32" spans="1:4" x14ac:dyDescent="0.25">
      <c r="A32" s="2" t="s">
        <v>46</v>
      </c>
      <c r="B32" s="2" t="s">
        <v>47</v>
      </c>
      <c r="D32" s="2">
        <v>1</v>
      </c>
    </row>
    <row r="34" spans="1:4" x14ac:dyDescent="0.25">
      <c r="B34" s="7" t="s">
        <v>48</v>
      </c>
    </row>
    <row r="35" spans="1:4" x14ac:dyDescent="0.25">
      <c r="A35" s="2" t="s">
        <v>49</v>
      </c>
      <c r="B35" s="2" t="s">
        <v>50</v>
      </c>
      <c r="D35" s="2">
        <v>2</v>
      </c>
    </row>
    <row r="36" spans="1:4" x14ac:dyDescent="0.25">
      <c r="A36" s="2" t="s">
        <v>51</v>
      </c>
      <c r="B36" s="2" t="s">
        <v>52</v>
      </c>
      <c r="D36" s="2">
        <v>2</v>
      </c>
    </row>
    <row r="37" spans="1:4" x14ac:dyDescent="0.25">
      <c r="A37" s="2" t="s">
        <v>53</v>
      </c>
      <c r="B37" s="2" t="s">
        <v>54</v>
      </c>
      <c r="D37" s="2">
        <v>2</v>
      </c>
    </row>
    <row r="38" spans="1:4" x14ac:dyDescent="0.25">
      <c r="A38" s="2" t="s">
        <v>43</v>
      </c>
      <c r="B38" s="2" t="s">
        <v>44</v>
      </c>
      <c r="D38" s="2">
        <v>2</v>
      </c>
    </row>
    <row r="39" spans="1:4" x14ac:dyDescent="0.25">
      <c r="A39" s="2" t="s">
        <v>55</v>
      </c>
      <c r="B39" s="2" t="s">
        <v>56</v>
      </c>
      <c r="D39" s="2">
        <v>1</v>
      </c>
    </row>
    <row r="40" spans="1:4" x14ac:dyDescent="0.25">
      <c r="A40" s="2" t="s">
        <v>46</v>
      </c>
      <c r="B40" s="2" t="s">
        <v>47</v>
      </c>
      <c r="D40" s="2">
        <v>1</v>
      </c>
    </row>
    <row r="42" spans="1:4" x14ac:dyDescent="0.25">
      <c r="B42" s="7" t="s">
        <v>58</v>
      </c>
    </row>
    <row r="43" spans="1:4" x14ac:dyDescent="0.25">
      <c r="A43" s="2" t="s">
        <v>59</v>
      </c>
      <c r="B43" s="2" t="s">
        <v>60</v>
      </c>
      <c r="D43" s="2">
        <v>2</v>
      </c>
    </row>
    <row r="44" spans="1:4" x14ac:dyDescent="0.25">
      <c r="A44" s="2" t="s">
        <v>61</v>
      </c>
      <c r="B44" s="2" t="s">
        <v>64</v>
      </c>
      <c r="D44" s="2">
        <v>2</v>
      </c>
    </row>
    <row r="45" spans="1:4" x14ac:dyDescent="0.25">
      <c r="A45" s="2" t="s">
        <v>62</v>
      </c>
      <c r="B45" s="2" t="s">
        <v>63</v>
      </c>
      <c r="D45" s="2">
        <v>1</v>
      </c>
    </row>
    <row r="46" spans="1:4" x14ac:dyDescent="0.25">
      <c r="A46" s="2" t="s">
        <v>61</v>
      </c>
      <c r="B46" s="2" t="s">
        <v>64</v>
      </c>
      <c r="D46" s="2">
        <v>3</v>
      </c>
    </row>
    <row r="48" spans="1:4" x14ac:dyDescent="0.25">
      <c r="B48" s="7" t="s">
        <v>65</v>
      </c>
    </row>
    <row r="49" spans="1:4" x14ac:dyDescent="0.25">
      <c r="A49" s="2" t="s">
        <v>66</v>
      </c>
      <c r="B49" s="2" t="s">
        <v>67</v>
      </c>
      <c r="D49" s="2">
        <v>1</v>
      </c>
    </row>
    <row r="50" spans="1:4" x14ac:dyDescent="0.25">
      <c r="A50" s="2" t="s">
        <v>69</v>
      </c>
      <c r="B50" s="2" t="s">
        <v>70</v>
      </c>
      <c r="D50" s="2">
        <v>1</v>
      </c>
    </row>
    <row r="51" spans="1:4" x14ac:dyDescent="0.25">
      <c r="A51" s="2" t="s">
        <v>68</v>
      </c>
      <c r="B51" s="2" t="s">
        <v>71</v>
      </c>
      <c r="D51" s="2">
        <v>1</v>
      </c>
    </row>
    <row r="52" spans="1:4" x14ac:dyDescent="0.25">
      <c r="A52" s="2" t="s">
        <v>72</v>
      </c>
      <c r="B52" s="2" t="s">
        <v>73</v>
      </c>
      <c r="D52" s="2">
        <v>1</v>
      </c>
    </row>
    <row r="53" spans="1:4" x14ac:dyDescent="0.25">
      <c r="A53" s="2" t="s">
        <v>74</v>
      </c>
      <c r="B53" s="2" t="s">
        <v>75</v>
      </c>
      <c r="D53" s="2">
        <v>1</v>
      </c>
    </row>
    <row r="54" spans="1:4" x14ac:dyDescent="0.25">
      <c r="A54" s="2" t="s">
        <v>76</v>
      </c>
      <c r="B54" s="2" t="s">
        <v>77</v>
      </c>
      <c r="D54" s="2">
        <v>1</v>
      </c>
    </row>
    <row r="56" spans="1:4" x14ac:dyDescent="0.25">
      <c r="B56" s="7" t="s">
        <v>78</v>
      </c>
    </row>
    <row r="57" spans="1:4" x14ac:dyDescent="0.25">
      <c r="A57" s="2" t="s">
        <v>30</v>
      </c>
      <c r="B57" s="2" t="s">
        <v>79</v>
      </c>
      <c r="D57" s="2">
        <v>1</v>
      </c>
    </row>
    <row r="58" spans="1:4" x14ac:dyDescent="0.25">
      <c r="A58" s="2" t="s">
        <v>80</v>
      </c>
      <c r="B58" s="2" t="s">
        <v>81</v>
      </c>
      <c r="D58" s="2">
        <v>1</v>
      </c>
    </row>
    <row r="59" spans="1:4" x14ac:dyDescent="0.25">
      <c r="A59" s="2" t="s">
        <v>53</v>
      </c>
      <c r="B59" s="2" t="s">
        <v>82</v>
      </c>
      <c r="D59" s="2">
        <v>1</v>
      </c>
    </row>
    <row r="60" spans="1:4" x14ac:dyDescent="0.25">
      <c r="A60" s="2" t="s">
        <v>43</v>
      </c>
      <c r="B60" s="2" t="s">
        <v>44</v>
      </c>
      <c r="D60" s="2">
        <v>1</v>
      </c>
    </row>
    <row r="61" spans="1:4" x14ac:dyDescent="0.25">
      <c r="B61" s="9" t="s">
        <v>83</v>
      </c>
      <c r="C61" s="9"/>
      <c r="D61" s="9">
        <v>1</v>
      </c>
    </row>
    <row r="63" spans="1:4" x14ac:dyDescent="0.25">
      <c r="B63" s="7" t="s">
        <v>84</v>
      </c>
    </row>
    <row r="64" spans="1:4" x14ac:dyDescent="0.25">
      <c r="A64" s="2" t="s">
        <v>85</v>
      </c>
      <c r="B64" s="2" t="s">
        <v>86</v>
      </c>
      <c r="D64" s="2">
        <v>500</v>
      </c>
    </row>
    <row r="65" spans="1:4" x14ac:dyDescent="0.25">
      <c r="A65" s="2" t="s">
        <v>87</v>
      </c>
      <c r="B65" s="2" t="s">
        <v>88</v>
      </c>
      <c r="D65" s="2">
        <v>1</v>
      </c>
    </row>
    <row r="66" spans="1:4" x14ac:dyDescent="0.25">
      <c r="A66" s="2" t="s">
        <v>89</v>
      </c>
      <c r="B66" s="2" t="s">
        <v>90</v>
      </c>
      <c r="D66" s="2">
        <v>550</v>
      </c>
    </row>
    <row r="67" spans="1:4" x14ac:dyDescent="0.25">
      <c r="A67" s="2" t="s">
        <v>91</v>
      </c>
      <c r="B67" s="2" t="s">
        <v>92</v>
      </c>
      <c r="D67" s="2">
        <v>550</v>
      </c>
    </row>
    <row r="68" spans="1:4" x14ac:dyDescent="0.25">
      <c r="A68" s="2" t="s">
        <v>93</v>
      </c>
      <c r="B68" s="2" t="s">
        <v>94</v>
      </c>
      <c r="D68" s="2">
        <v>486</v>
      </c>
    </row>
    <row r="69" spans="1:4" x14ac:dyDescent="0.25">
      <c r="A69" s="2" t="s">
        <v>95</v>
      </c>
      <c r="B69" s="2" t="s">
        <v>96</v>
      </c>
      <c r="D69" s="2">
        <v>14</v>
      </c>
    </row>
    <row r="70" spans="1:4" x14ac:dyDescent="0.25">
      <c r="A70" s="2" t="s">
        <v>97</v>
      </c>
      <c r="B70" s="2" t="s">
        <v>98</v>
      </c>
      <c r="D70" s="2">
        <v>2</v>
      </c>
    </row>
    <row r="71" spans="1:4" x14ac:dyDescent="0.25">
      <c r="B71" s="2" t="s">
        <v>129</v>
      </c>
      <c r="D71" s="2">
        <v>1</v>
      </c>
    </row>
    <row r="73" spans="1:4" x14ac:dyDescent="0.25">
      <c r="B73" s="7" t="s">
        <v>99</v>
      </c>
    </row>
    <row r="74" spans="1:4" x14ac:dyDescent="0.25">
      <c r="A74" s="2" t="s">
        <v>100</v>
      </c>
      <c r="B74" s="2" t="s">
        <v>101</v>
      </c>
      <c r="D74" s="2">
        <v>12</v>
      </c>
    </row>
    <row r="75" spans="1:4" x14ac:dyDescent="0.25">
      <c r="A75" s="2" t="s">
        <v>102</v>
      </c>
      <c r="B75" s="2" t="s">
        <v>103</v>
      </c>
      <c r="D75" s="2">
        <v>2</v>
      </c>
    </row>
    <row r="76" spans="1:4" x14ac:dyDescent="0.25">
      <c r="A76" s="2" t="s">
        <v>104</v>
      </c>
      <c r="B76" s="2" t="s">
        <v>105</v>
      </c>
      <c r="D76" s="2">
        <v>18</v>
      </c>
    </row>
    <row r="77" spans="1:4" x14ac:dyDescent="0.25">
      <c r="A77" s="2" t="s">
        <v>106</v>
      </c>
      <c r="B77" s="2" t="s">
        <v>107</v>
      </c>
      <c r="D77" s="2">
        <v>6</v>
      </c>
    </row>
    <row r="78" spans="1:4" x14ac:dyDescent="0.25">
      <c r="A78" s="2" t="s">
        <v>108</v>
      </c>
      <c r="B78" s="2" t="s">
        <v>109</v>
      </c>
      <c r="D78" s="2">
        <v>6</v>
      </c>
    </row>
    <row r="80" spans="1:4" x14ac:dyDescent="0.25">
      <c r="B80" s="7" t="s">
        <v>128</v>
      </c>
    </row>
    <row r="81" spans="1:4" x14ac:dyDescent="0.25">
      <c r="A81" s="2" t="s">
        <v>110</v>
      </c>
      <c r="B81" s="2" t="s">
        <v>111</v>
      </c>
      <c r="D81" s="2">
        <v>1</v>
      </c>
    </row>
    <row r="82" spans="1:4" x14ac:dyDescent="0.25">
      <c r="A82" s="2" t="s">
        <v>112</v>
      </c>
      <c r="B82" s="2" t="s">
        <v>113</v>
      </c>
      <c r="D82" s="2">
        <v>1</v>
      </c>
    </row>
    <row r="83" spans="1:4" x14ac:dyDescent="0.25">
      <c r="A83" s="2" t="s">
        <v>114</v>
      </c>
      <c r="B83" s="2" t="s">
        <v>115</v>
      </c>
      <c r="D83" s="2">
        <v>2</v>
      </c>
    </row>
    <row r="84" spans="1:4" x14ac:dyDescent="0.25">
      <c r="A84" s="2" t="s">
        <v>116</v>
      </c>
      <c r="B84" s="2" t="s">
        <v>118</v>
      </c>
      <c r="D84" s="2">
        <v>1</v>
      </c>
    </row>
    <row r="85" spans="1:4" x14ac:dyDescent="0.25">
      <c r="B85" s="2" t="s">
        <v>117</v>
      </c>
      <c r="D85" s="2">
        <v>1</v>
      </c>
    </row>
    <row r="87" spans="1:4" x14ac:dyDescent="0.25">
      <c r="B87" s="7" t="s">
        <v>119</v>
      </c>
    </row>
    <row r="88" spans="1:4" x14ac:dyDescent="0.25">
      <c r="B88" s="2" t="s">
        <v>120</v>
      </c>
    </row>
    <row r="89" spans="1:4" x14ac:dyDescent="0.25">
      <c r="B89" s="2" t="s">
        <v>121</v>
      </c>
    </row>
    <row r="90" spans="1:4" x14ac:dyDescent="0.25">
      <c r="B90" s="2" t="s">
        <v>122</v>
      </c>
    </row>
    <row r="91" spans="1:4" x14ac:dyDescent="0.25">
      <c r="B91" s="2" t="s">
        <v>123</v>
      </c>
    </row>
    <row r="92" spans="1:4" x14ac:dyDescent="0.25">
      <c r="B92" s="2" t="s">
        <v>124</v>
      </c>
    </row>
    <row r="93" spans="1:4" x14ac:dyDescent="0.25">
      <c r="B93" s="2" t="s">
        <v>125</v>
      </c>
      <c r="D93" s="2">
        <v>1</v>
      </c>
    </row>
    <row r="95" spans="1:4" x14ac:dyDescent="0.25">
      <c r="B95" s="7" t="s">
        <v>126</v>
      </c>
      <c r="D95" s="2">
        <v>1</v>
      </c>
    </row>
    <row r="96" spans="1:4" x14ac:dyDescent="0.25">
      <c r="B96" s="7" t="s">
        <v>127</v>
      </c>
      <c r="D96" s="2">
        <v>1</v>
      </c>
    </row>
    <row r="100" spans="2:6" x14ac:dyDescent="0.25">
      <c r="B100" s="10" t="s">
        <v>130</v>
      </c>
      <c r="C100" s="11"/>
      <c r="D100" s="11"/>
      <c r="E100" s="11"/>
      <c r="F100" s="12">
        <f>SUM(F6:F99)</f>
        <v>0</v>
      </c>
    </row>
    <row r="101" spans="2:6" x14ac:dyDescent="0.25">
      <c r="B101" s="17" t="s">
        <v>131</v>
      </c>
      <c r="C101" s="18"/>
      <c r="D101" s="18"/>
      <c r="E101" s="18"/>
      <c r="F101" s="13"/>
    </row>
    <row r="102" spans="2:6" x14ac:dyDescent="0.25">
      <c r="B102" s="14" t="s">
        <v>132</v>
      </c>
      <c r="C102" s="15"/>
      <c r="D102" s="15"/>
      <c r="E102" s="15"/>
      <c r="F102" s="16">
        <f>F100+F101</f>
        <v>0</v>
      </c>
    </row>
  </sheetData>
  <mergeCells count="3">
    <mergeCell ref="B100:E100"/>
    <mergeCell ref="B101:E101"/>
    <mergeCell ref="B102:E10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Krticka</dc:creator>
  <cp:lastModifiedBy>Kateřina Pánková</cp:lastModifiedBy>
  <dcterms:created xsi:type="dcterms:W3CDTF">2015-06-05T18:19:34Z</dcterms:created>
  <dcterms:modified xsi:type="dcterms:W3CDTF">2022-06-09T08:52:39Z</dcterms:modified>
</cp:coreProperties>
</file>